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27342A61-66BE-44E7-8612-0DA0AFBBF2B9}" xr6:coauthVersionLast="47" xr6:coauthVersionMax="47" xr10:uidLastSave="{00000000-0000-0000-0000-000000000000}"/>
  <bookViews>
    <workbookView xWindow="9510" yWindow="0" windowWidth="9780" windowHeight="10890" xr2:uid="{97DEAF45-7027-406D-920C-5A70490F14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<sst xmlns="http://schemas.openxmlformats.org/spreadsheetml/2006/main" count="81" uniqueCount="65">
  <si>
    <t>nombre_desarrollo</t>
  </si>
  <si>
    <t>etapa</t>
  </si>
  <si>
    <t>numero_viviendas_planeadas</t>
  </si>
  <si>
    <t>medida_terreno_m2</t>
  </si>
  <si>
    <t>fecha_inicio_preventa</t>
  </si>
  <si>
    <t>ventas_nov_2020</t>
  </si>
  <si>
    <t>ventas_abr_2021</t>
  </si>
  <si>
    <t>ventas_jul_2021</t>
  </si>
  <si>
    <t>ventas_nov_2021</t>
  </si>
  <si>
    <t>ventas_mar_2022</t>
  </si>
  <si>
    <t>ventas_jul_2022</t>
  </si>
  <si>
    <t>ventas_nov_2022</t>
  </si>
  <si>
    <t>ventas_ene_2023</t>
  </si>
  <si>
    <t>ventas_abr_2023</t>
  </si>
  <si>
    <t>ventas_jul_2023</t>
  </si>
  <si>
    <t>ventas_oct_2023</t>
  </si>
  <si>
    <t>ventas_ene_2024</t>
  </si>
  <si>
    <t>ventas_abr_2024</t>
  </si>
  <si>
    <t>ventas_jul_2024</t>
  </si>
  <si>
    <t>ventas_oct_2024</t>
  </si>
  <si>
    <t>ventas_ene_2025</t>
  </si>
  <si>
    <t>ventas_abr_2025</t>
  </si>
  <si>
    <t>ventas_jul_2025</t>
  </si>
  <si>
    <t>precio_vivienda_nov_2020</t>
  </si>
  <si>
    <t>precio_vivienda_abr_2021</t>
  </si>
  <si>
    <t>precio_vivienda_jul_2021</t>
  </si>
  <si>
    <t>precio_vivienda_nov_2021</t>
  </si>
  <si>
    <t>precio_vivienda_mar_2022</t>
  </si>
  <si>
    <t>precio_vivienda_jul_2022</t>
  </si>
  <si>
    <t>precio_vivienda_nov_2022</t>
  </si>
  <si>
    <t>precio_vivienda_ene_2023</t>
  </si>
  <si>
    <t>precio_vivienda_abr_2023</t>
  </si>
  <si>
    <t>precio_vivienda_jul_2023</t>
  </si>
  <si>
    <t>precio_vivienda_oct_2023</t>
  </si>
  <si>
    <t>precio_vivienda_ene_2024</t>
  </si>
  <si>
    <t>precio_vivienda_abr_2024</t>
  </si>
  <si>
    <t>precio_vivienda_jul_2024</t>
  </si>
  <si>
    <t>precio_vivienda_oct_2024</t>
  </si>
  <si>
    <t>precio_vivienda_ene_2025</t>
  </si>
  <si>
    <t>precio_vivienda_abr_2025</t>
  </si>
  <si>
    <t>precio_vivienda_jul_2025</t>
  </si>
  <si>
    <t>Altazia Residencial</t>
  </si>
  <si>
    <t/>
  </si>
  <si>
    <t>Etapa 4</t>
  </si>
  <si>
    <t>Etapa 5</t>
  </si>
  <si>
    <t>Balandra Residencial</t>
  </si>
  <si>
    <t>El Palmar Residencial</t>
  </si>
  <si>
    <t xml:space="preserve">El Palmar Residencial </t>
  </si>
  <si>
    <t>Etapa3</t>
  </si>
  <si>
    <t>Galerna Residencial</t>
  </si>
  <si>
    <t>Guayacanes Residencial</t>
  </si>
  <si>
    <t>Los Osuna Residencial</t>
  </si>
  <si>
    <t xml:space="preserve">Los Osuna Residencial </t>
  </si>
  <si>
    <t>Etapa 2</t>
  </si>
  <si>
    <t>Etapa 3</t>
  </si>
  <si>
    <t>Sonterra</t>
  </si>
  <si>
    <t xml:space="preserve">Sonterra </t>
  </si>
  <si>
    <t>Etapa 1</t>
  </si>
  <si>
    <t>Malta Green Residencial</t>
  </si>
  <si>
    <t>Lacus Residencial coto 1 y 2</t>
  </si>
  <si>
    <t>Bahía Cerritos coto 1</t>
  </si>
  <si>
    <t>Olympus Residencial City (Isla de Kos)</t>
  </si>
  <si>
    <t>Olympus Residencial City (Isla Mylos)</t>
  </si>
  <si>
    <t>Sonterra III</t>
  </si>
  <si>
    <t>Ocean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</si>
</sst>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]#,##0.00"/>
  </numFmts>
  <fonts count="6" x14ac:knownFonts="1">
    <font>
      <sz val="11"/>
      <color theme="1"/>
      <name val="Aptos Narrow"/>
      <family val="2"/>
      <scheme val="minor"/>
    </font>
    <font>
      <sz val="12"/>
      <color theme="1"/>
      <name val="Roboto"/>
    </font>
    <font>
      <sz val="12"/>
      <name val="Roboto"/>
    </font>
    <font>
      <sz val="12"/>
      <color rgb="FF000000"/>
      <name val="Roboto"/>
    </font>
    <font>
      <b/>
      <sz val="12"/>
      <color theme="1"/>
      <name val="Roboto"/>
    </font>
    <font>
      <b/>
      <sz val="12"/>
      <name val="Roboto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7EA6-CF54-43DA-86E3-81DCE61706D6}">
  <dimension ref="A1:AO23"/>
  <sheetViews>
    <sheetView tabSelected="1" zoomScale="70" zoomScaleNormal="70" workbookViewId="0">
      <selection activeCell="E25" sqref="E25"/>
    </sheetView>
  </sheetViews>
  <sheetFormatPr baseColWidth="10" defaultRowHeight="14.5" x14ac:dyDescent="0.35"/>
  <cols>
    <col min="1" max="1" width="39.54296875" bestFit="1" customWidth="1"/>
    <col min="2" max="2" width="10.90625" customWidth="1"/>
    <col min="3" max="3" width="11.54296875" customWidth="1"/>
    <col min="4" max="4" width="10.90625" customWidth="1"/>
    <col min="5" max="5" width="18.36328125" customWidth="1"/>
    <col min="6" max="39" width="10.90625" customWidth="1"/>
    <col min="40" max="41" width="11" bestFit="1" customWidth="1"/>
  </cols>
  <sheetData>
    <row r="1" spans="1:41" ht="46.5" x14ac:dyDescent="0.35">
      <c r="A1" s="11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</row>
    <row r="2" spans="1:41" s="1" customFormat="1" ht="15.5" x14ac:dyDescent="0.35">
      <c r="A2" s="1" t="s">
        <v>41</v>
      </c>
      <c r="B2" s="2" t="s">
        <v>42</v>
      </c>
      <c r="C2" s="3">
        <v>306</v>
      </c>
      <c r="D2" s="3">
        <v>120</v>
      </c>
      <c r="E2" s="10">
        <v>44136</v>
      </c>
      <c r="F2" s="4">
        <v>0</v>
      </c>
      <c r="G2" s="5">
        <v>0</v>
      </c>
      <c r="H2" s="5">
        <v>50</v>
      </c>
      <c r="I2" s="5">
        <v>62</v>
      </c>
      <c r="J2" s="4">
        <v>81</v>
      </c>
      <c r="K2" s="5">
        <v>81</v>
      </c>
      <c r="L2" s="4">
        <v>32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5">
        <v>385000</v>
      </c>
      <c r="Y2" s="5">
        <v>385000</v>
      </c>
      <c r="Z2" s="5">
        <v>416666.66666666669</v>
      </c>
      <c r="AA2" s="5">
        <v>436666.66666666669</v>
      </c>
      <c r="AB2" s="5">
        <v>436666.66666666669</v>
      </c>
      <c r="AC2" s="5">
        <v>536666.66666666663</v>
      </c>
      <c r="AD2" s="5">
        <v>536666.66666666663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</row>
    <row r="3" spans="1:41" s="1" customFormat="1" ht="15.5" x14ac:dyDescent="0.35">
      <c r="A3" s="1" t="s">
        <v>41</v>
      </c>
      <c r="B3" s="2" t="s">
        <v>43</v>
      </c>
      <c r="C3" s="3">
        <v>185</v>
      </c>
      <c r="D3" s="3">
        <v>120</v>
      </c>
      <c r="E3" s="10">
        <v>44682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19</v>
      </c>
      <c r="L3" s="5">
        <v>35</v>
      </c>
      <c r="M3" s="5">
        <v>41</v>
      </c>
      <c r="N3" s="5">
        <v>38</v>
      </c>
      <c r="O3" s="5">
        <v>3</v>
      </c>
      <c r="P3" s="5">
        <v>13</v>
      </c>
      <c r="Q3" s="5">
        <v>10</v>
      </c>
      <c r="R3" s="5">
        <f>C3-SUM(K3:Q3)</f>
        <v>26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536666.66666666663</v>
      </c>
      <c r="AD3" s="5">
        <v>536666.66666666663</v>
      </c>
      <c r="AE3" s="5">
        <v>566666.66666666663</v>
      </c>
      <c r="AF3" s="5">
        <v>582500</v>
      </c>
      <c r="AG3" s="5">
        <v>582500</v>
      </c>
      <c r="AH3" s="5">
        <v>735000</v>
      </c>
      <c r="AI3" s="5">
        <v>735000</v>
      </c>
      <c r="AJ3" s="5">
        <v>735000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</row>
    <row r="4" spans="1:41" s="1" customFormat="1" ht="15.5" x14ac:dyDescent="0.35">
      <c r="A4" s="1" t="s">
        <v>41</v>
      </c>
      <c r="B4" s="2" t="s">
        <v>44</v>
      </c>
      <c r="C4" s="3">
        <v>205</v>
      </c>
      <c r="D4" s="3">
        <v>120</v>
      </c>
      <c r="E4" s="9">
        <v>44986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35</v>
      </c>
      <c r="O4" s="5">
        <v>11</v>
      </c>
      <c r="P4" s="5">
        <v>12</v>
      </c>
      <c r="Q4" s="5">
        <v>21</v>
      </c>
      <c r="R4" s="5">
        <v>19</v>
      </c>
      <c r="S4" s="5">
        <v>8</v>
      </c>
      <c r="T4" s="5">
        <v>9</v>
      </c>
      <c r="U4" s="5">
        <v>5</v>
      </c>
      <c r="V4" s="5">
        <v>13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685000</v>
      </c>
      <c r="AG4" s="5">
        <v>685000</v>
      </c>
      <c r="AH4" s="5">
        <v>735000</v>
      </c>
      <c r="AI4" s="5">
        <v>735000</v>
      </c>
      <c r="AJ4" s="5">
        <v>735000</v>
      </c>
      <c r="AK4" s="5">
        <v>735000</v>
      </c>
      <c r="AL4" s="5">
        <v>735000</v>
      </c>
      <c r="AM4" s="5">
        <v>735000</v>
      </c>
      <c r="AN4" s="5">
        <v>735000</v>
      </c>
      <c r="AO4" s="5">
        <v>735000</v>
      </c>
    </row>
    <row r="5" spans="1:41" s="1" customFormat="1" ht="15.5" x14ac:dyDescent="0.35">
      <c r="A5" s="1" t="s">
        <v>45</v>
      </c>
      <c r="B5" s="2" t="s">
        <v>42</v>
      </c>
      <c r="C5" s="3">
        <v>217</v>
      </c>
      <c r="D5" s="3">
        <v>119</v>
      </c>
      <c r="E5" s="10">
        <v>44440</v>
      </c>
      <c r="F5" s="5">
        <v>0</v>
      </c>
      <c r="G5" s="5">
        <v>0</v>
      </c>
      <c r="H5" s="5">
        <v>0</v>
      </c>
      <c r="I5" s="5">
        <v>0</v>
      </c>
      <c r="J5" s="5">
        <v>87</v>
      </c>
      <c r="K5" s="5">
        <v>54</v>
      </c>
      <c r="L5" s="5">
        <v>18</v>
      </c>
      <c r="M5" s="5">
        <v>14</v>
      </c>
      <c r="N5" s="5">
        <v>7</v>
      </c>
      <c r="O5" s="5">
        <v>7</v>
      </c>
      <c r="P5" s="5">
        <v>1</v>
      </c>
      <c r="Q5" s="5">
        <v>6</v>
      </c>
      <c r="R5" s="5">
        <v>4</v>
      </c>
      <c r="S5" s="5">
        <v>7</v>
      </c>
      <c r="T5" s="5">
        <v>3</v>
      </c>
      <c r="U5" s="5">
        <v>1</v>
      </c>
      <c r="V5" s="5">
        <v>3</v>
      </c>
      <c r="W5" s="5">
        <v>1</v>
      </c>
      <c r="X5" s="5">
        <v>0</v>
      </c>
      <c r="Y5" s="5">
        <v>0</v>
      </c>
      <c r="Z5" s="5">
        <v>0</v>
      </c>
      <c r="AA5" s="5">
        <v>535500</v>
      </c>
      <c r="AB5" s="5">
        <v>535500</v>
      </c>
      <c r="AC5" s="5">
        <v>612000</v>
      </c>
      <c r="AD5" s="5">
        <v>612000</v>
      </c>
      <c r="AE5" s="5">
        <v>675750</v>
      </c>
      <c r="AF5" s="5">
        <v>714000</v>
      </c>
      <c r="AG5" s="5">
        <v>765000</v>
      </c>
      <c r="AH5" s="5">
        <v>826200</v>
      </c>
      <c r="AI5" s="5">
        <v>826200</v>
      </c>
      <c r="AJ5" s="5">
        <v>826200</v>
      </c>
      <c r="AK5" s="5">
        <v>826200</v>
      </c>
      <c r="AL5" s="5">
        <v>826200</v>
      </c>
      <c r="AM5" s="5">
        <v>826200</v>
      </c>
      <c r="AN5" s="5">
        <v>826200</v>
      </c>
      <c r="AO5" s="5">
        <v>826200</v>
      </c>
    </row>
    <row r="6" spans="1:41" s="1" customFormat="1" ht="15.5" x14ac:dyDescent="0.35">
      <c r="A6" s="1" t="s">
        <v>46</v>
      </c>
      <c r="B6" s="2"/>
      <c r="C6" s="3">
        <v>250</v>
      </c>
      <c r="D6" s="4">
        <v>136</v>
      </c>
      <c r="E6" s="9">
        <v>44440</v>
      </c>
      <c r="F6" s="5">
        <v>0</v>
      </c>
      <c r="G6" s="5">
        <v>0</v>
      </c>
      <c r="H6" s="5">
        <v>0</v>
      </c>
      <c r="I6" s="5">
        <v>119</v>
      </c>
      <c r="J6" s="5">
        <v>122</v>
      </c>
      <c r="K6" s="5">
        <v>9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632400</v>
      </c>
      <c r="AB6" s="5">
        <v>652800</v>
      </c>
      <c r="AC6" s="5">
        <v>652800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</row>
    <row r="7" spans="1:41" s="1" customFormat="1" ht="15.5" x14ac:dyDescent="0.35">
      <c r="A7" s="1" t="s">
        <v>47</v>
      </c>
      <c r="B7" s="2" t="s">
        <v>48</v>
      </c>
      <c r="C7" s="6">
        <v>164</v>
      </c>
      <c r="D7" s="5">
        <v>170.66666666666666</v>
      </c>
      <c r="E7" s="10">
        <v>44713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21</v>
      </c>
      <c r="L7" s="5">
        <v>116</v>
      </c>
      <c r="M7" s="5">
        <v>27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1033200</v>
      </c>
      <c r="AD7" s="5">
        <v>1029900</v>
      </c>
      <c r="AE7" s="5">
        <v>1029900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</row>
    <row r="8" spans="1:41" s="1" customFormat="1" ht="15.5" x14ac:dyDescent="0.35">
      <c r="A8" s="1" t="s">
        <v>49</v>
      </c>
      <c r="B8" s="2" t="s">
        <v>42</v>
      </c>
      <c r="C8" s="3">
        <v>410</v>
      </c>
      <c r="D8" s="3">
        <v>136</v>
      </c>
      <c r="E8" s="10">
        <v>44348</v>
      </c>
      <c r="F8" s="5">
        <v>0</v>
      </c>
      <c r="G8" s="5">
        <v>0</v>
      </c>
      <c r="H8" s="5">
        <v>0</v>
      </c>
      <c r="I8" s="5">
        <v>0</v>
      </c>
      <c r="J8" s="5">
        <v>63</v>
      </c>
      <c r="K8" s="5">
        <v>170</v>
      </c>
      <c r="L8" s="5">
        <v>74</v>
      </c>
      <c r="M8" s="5">
        <v>0</v>
      </c>
      <c r="N8" s="5">
        <v>8</v>
      </c>
      <c r="O8" s="5">
        <v>0</v>
      </c>
      <c r="P8" s="5">
        <v>6</v>
      </c>
      <c r="Q8" s="5">
        <v>0</v>
      </c>
      <c r="R8" s="5">
        <v>4</v>
      </c>
      <c r="S8" s="5">
        <v>21</v>
      </c>
      <c r="T8" s="5">
        <v>6</v>
      </c>
      <c r="U8" s="5">
        <v>12</v>
      </c>
      <c r="V8" s="5">
        <v>8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822800</v>
      </c>
      <c r="AC8" s="5">
        <v>822800</v>
      </c>
      <c r="AD8" s="5">
        <v>822800</v>
      </c>
      <c r="AE8" s="5">
        <v>890800</v>
      </c>
      <c r="AF8" s="5">
        <v>935602.5</v>
      </c>
      <c r="AG8" s="5">
        <v>935602.5</v>
      </c>
      <c r="AH8" s="5">
        <v>935602.5</v>
      </c>
      <c r="AI8" s="5">
        <v>1019995.9199999999</v>
      </c>
      <c r="AJ8" s="5">
        <v>1019995.9199999999</v>
      </c>
      <c r="AK8" s="5">
        <v>1019995.9199999999</v>
      </c>
      <c r="AL8" s="5">
        <v>1176400</v>
      </c>
      <c r="AM8" s="5">
        <v>1176400</v>
      </c>
      <c r="AN8" s="5">
        <v>1176400</v>
      </c>
      <c r="AO8" s="5">
        <v>1190000</v>
      </c>
    </row>
    <row r="9" spans="1:41" s="1" customFormat="1" ht="15.5" x14ac:dyDescent="0.35">
      <c r="A9" s="1" t="s">
        <v>50</v>
      </c>
      <c r="B9" s="2" t="s">
        <v>42</v>
      </c>
      <c r="C9" s="3">
        <v>439</v>
      </c>
      <c r="D9" s="3">
        <v>144</v>
      </c>
      <c r="E9" s="9">
        <v>44763</v>
      </c>
      <c r="F9" s="5">
        <v>0</v>
      </c>
      <c r="G9" s="5">
        <v>0</v>
      </c>
      <c r="H9" s="5">
        <v>0</v>
      </c>
      <c r="I9" s="5">
        <v>68</v>
      </c>
      <c r="J9" s="5">
        <v>32</v>
      </c>
      <c r="K9" s="5">
        <v>35</v>
      </c>
      <c r="L9" s="5">
        <v>22</v>
      </c>
      <c r="M9" s="5">
        <v>72</v>
      </c>
      <c r="N9" s="5">
        <v>4</v>
      </c>
      <c r="O9" s="5">
        <v>32</v>
      </c>
      <c r="P9" s="5">
        <v>27</v>
      </c>
      <c r="Q9" s="5">
        <v>13</v>
      </c>
      <c r="R9" s="5">
        <v>57</v>
      </c>
      <c r="S9" s="5">
        <v>14</v>
      </c>
      <c r="T9" s="5">
        <v>26</v>
      </c>
      <c r="U9" s="5">
        <v>2</v>
      </c>
      <c r="V9" s="5">
        <v>0</v>
      </c>
      <c r="W9" s="5">
        <v>5</v>
      </c>
      <c r="X9" s="5">
        <v>0</v>
      </c>
      <c r="Y9" s="5">
        <v>0</v>
      </c>
      <c r="Z9" s="5">
        <v>504000</v>
      </c>
      <c r="AA9" s="5">
        <v>504000</v>
      </c>
      <c r="AB9" s="5">
        <v>504000</v>
      </c>
      <c r="AC9" s="5">
        <v>532800</v>
      </c>
      <c r="AD9" s="5">
        <v>532800</v>
      </c>
      <c r="AE9" s="5">
        <v>583200</v>
      </c>
      <c r="AF9" s="5">
        <v>583200</v>
      </c>
      <c r="AG9" s="5">
        <v>619200</v>
      </c>
      <c r="AH9" s="5">
        <v>687600</v>
      </c>
      <c r="AI9" s="5">
        <v>687600</v>
      </c>
      <c r="AJ9" s="5">
        <v>687600</v>
      </c>
      <c r="AK9" s="5">
        <v>687600</v>
      </c>
      <c r="AL9" s="5">
        <v>745350</v>
      </c>
      <c r="AM9" s="5">
        <v>745350</v>
      </c>
      <c r="AN9" s="5">
        <v>745350</v>
      </c>
      <c r="AO9" s="5">
        <v>831600</v>
      </c>
    </row>
    <row r="10" spans="1:41" s="1" customFormat="1" ht="15.5" x14ac:dyDescent="0.35">
      <c r="A10" s="1" t="s">
        <v>51</v>
      </c>
      <c r="B10" s="2" t="s">
        <v>42</v>
      </c>
      <c r="C10" s="3">
        <v>547</v>
      </c>
      <c r="D10" s="4">
        <v>169.74428571428572</v>
      </c>
      <c r="E10" s="10">
        <v>44287</v>
      </c>
      <c r="F10" s="5">
        <v>0</v>
      </c>
      <c r="G10" s="5">
        <v>0</v>
      </c>
      <c r="H10" s="5">
        <v>0</v>
      </c>
      <c r="I10" s="5">
        <v>0</v>
      </c>
      <c r="J10" s="5">
        <v>322</v>
      </c>
      <c r="K10" s="5">
        <v>125</v>
      </c>
      <c r="L10" s="5">
        <v>100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413189.66666666669</v>
      </c>
      <c r="AB10" s="5">
        <v>413189.66666666669</v>
      </c>
      <c r="AC10" s="5">
        <v>663526</v>
      </c>
      <c r="AD10" s="5">
        <v>663526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</row>
    <row r="11" spans="1:41" s="1" customFormat="1" ht="15.5" x14ac:dyDescent="0.35">
      <c r="A11" s="1" t="s">
        <v>52</v>
      </c>
      <c r="B11" s="2" t="s">
        <v>53</v>
      </c>
      <c r="C11" s="3">
        <v>205</v>
      </c>
      <c r="D11" s="4">
        <v>128.33333333333334</v>
      </c>
      <c r="E11" s="9">
        <v>44763</v>
      </c>
      <c r="F11" s="5">
        <v>0</v>
      </c>
      <c r="G11" s="5">
        <v>0</v>
      </c>
      <c r="H11" s="5">
        <v>136</v>
      </c>
      <c r="I11" s="5">
        <v>69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</row>
    <row r="12" spans="1:41" s="1" customFormat="1" ht="15.5" x14ac:dyDescent="0.35">
      <c r="A12" s="1" t="s">
        <v>52</v>
      </c>
      <c r="B12" s="2" t="s">
        <v>54</v>
      </c>
      <c r="C12" s="3">
        <v>369</v>
      </c>
      <c r="D12" s="4">
        <v>128.33333333333334</v>
      </c>
      <c r="E12" s="10">
        <v>44501</v>
      </c>
      <c r="F12" s="5">
        <v>0</v>
      </c>
      <c r="G12" s="5">
        <v>0</v>
      </c>
      <c r="H12" s="5">
        <v>0</v>
      </c>
      <c r="I12" s="5">
        <v>279</v>
      </c>
      <c r="J12" s="5">
        <v>90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398650</v>
      </c>
      <c r="AB12" s="5">
        <v>398650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</row>
    <row r="13" spans="1:41" s="1" customFormat="1" ht="15.5" x14ac:dyDescent="0.35">
      <c r="A13" s="1" t="s">
        <v>52</v>
      </c>
      <c r="B13" s="2" t="s">
        <v>43</v>
      </c>
      <c r="C13" s="3">
        <v>123</v>
      </c>
      <c r="D13" s="4">
        <v>128.33333333333334</v>
      </c>
      <c r="E13" s="9">
        <v>44835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63</v>
      </c>
      <c r="N13" s="5">
        <v>60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413921.66666666669</v>
      </c>
      <c r="AE13" s="5">
        <v>413921.66666666669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</row>
    <row r="14" spans="1:41" s="1" customFormat="1" ht="15.5" x14ac:dyDescent="0.35">
      <c r="A14" s="1" t="s">
        <v>55</v>
      </c>
      <c r="B14" s="2" t="s">
        <v>42</v>
      </c>
      <c r="C14" s="3">
        <v>814</v>
      </c>
      <c r="D14" s="7">
        <v>239.76153846153846</v>
      </c>
      <c r="E14" s="9">
        <v>44916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735</v>
      </c>
      <c r="L14" s="5">
        <v>55</v>
      </c>
      <c r="M14" s="5">
        <v>3</v>
      </c>
      <c r="N14" s="5">
        <v>0</v>
      </c>
      <c r="O14" s="5">
        <v>5</v>
      </c>
      <c r="P14" s="5">
        <v>5</v>
      </c>
      <c r="Q14" s="5">
        <v>3</v>
      </c>
      <c r="R14" s="5">
        <v>1</v>
      </c>
      <c r="S14" s="5">
        <v>0</v>
      </c>
      <c r="T14" s="5">
        <v>2</v>
      </c>
      <c r="U14" s="5">
        <v>2</v>
      </c>
      <c r="V14" s="5">
        <v>2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987016.66666666663</v>
      </c>
      <c r="AC14" s="5">
        <v>1032770</v>
      </c>
      <c r="AD14" s="5">
        <v>1046496</v>
      </c>
      <c r="AE14" s="5">
        <v>1110550.6666666667</v>
      </c>
      <c r="AF14" s="5">
        <v>1170030</v>
      </c>
      <c r="AG14" s="5">
        <v>1220358.6666666667</v>
      </c>
      <c r="AH14" s="5">
        <v>1229509.3333333333</v>
      </c>
      <c r="AI14" s="5">
        <v>1330166.6666666667</v>
      </c>
      <c r="AJ14" s="5">
        <v>1330166.6666666667</v>
      </c>
      <c r="AK14" s="5">
        <v>1330166.6666666667</v>
      </c>
      <c r="AL14" s="5">
        <v>1330166.6666666667</v>
      </c>
      <c r="AM14" s="5">
        <v>1330166.6666666667</v>
      </c>
      <c r="AN14" s="5">
        <v>1330166.6666666667</v>
      </c>
      <c r="AO14" s="5">
        <v>0</v>
      </c>
    </row>
    <row r="15" spans="1:41" s="1" customFormat="1" ht="15.5" x14ac:dyDescent="0.35">
      <c r="A15" s="1" t="s">
        <v>56</v>
      </c>
      <c r="B15" s="2" t="s">
        <v>57</v>
      </c>
      <c r="C15" s="3">
        <v>909</v>
      </c>
      <c r="D15" s="8">
        <v>239.76153846153846</v>
      </c>
      <c r="E15" s="9">
        <v>43221</v>
      </c>
      <c r="F15" s="5">
        <v>0</v>
      </c>
      <c r="G15" s="5">
        <v>0</v>
      </c>
      <c r="H15" s="5">
        <v>871</v>
      </c>
      <c r="I15" s="5">
        <v>32</v>
      </c>
      <c r="J15" s="5">
        <v>6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1388408.5</v>
      </c>
      <c r="AA15" s="5">
        <v>1388408.5</v>
      </c>
      <c r="AB15" s="5">
        <v>1388408.5</v>
      </c>
      <c r="AC15" s="5">
        <v>1388408.5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</row>
    <row r="16" spans="1:41" s="1" customFormat="1" ht="15.5" x14ac:dyDescent="0.35">
      <c r="A16" s="1" t="s">
        <v>51</v>
      </c>
      <c r="B16" s="2" t="s">
        <v>44</v>
      </c>
      <c r="C16" s="3">
        <v>205</v>
      </c>
      <c r="D16" s="3">
        <v>119</v>
      </c>
      <c r="E16" s="9">
        <v>45039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18</v>
      </c>
      <c r="O16" s="5">
        <v>8</v>
      </c>
      <c r="P16" s="5">
        <v>28</v>
      </c>
      <c r="Q16" s="5">
        <v>4</v>
      </c>
      <c r="R16" s="5">
        <v>3</v>
      </c>
      <c r="S16" s="5">
        <v>2</v>
      </c>
      <c r="T16" s="5">
        <v>6</v>
      </c>
      <c r="U16" s="5">
        <v>0</v>
      </c>
      <c r="V16" s="5">
        <v>1</v>
      </c>
      <c r="W16" s="5">
        <v>4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467280</v>
      </c>
      <c r="AG16" s="5">
        <v>467280</v>
      </c>
      <c r="AH16" s="5">
        <v>523600</v>
      </c>
      <c r="AI16" s="5">
        <v>523600</v>
      </c>
      <c r="AJ16" s="5">
        <v>549383.33333333337</v>
      </c>
      <c r="AK16" s="5">
        <v>581116.66666666663</v>
      </c>
      <c r="AL16" s="5">
        <v>642600</v>
      </c>
      <c r="AM16" s="5">
        <v>642600</v>
      </c>
      <c r="AN16" s="5">
        <v>642600</v>
      </c>
      <c r="AO16" s="5">
        <v>642600</v>
      </c>
    </row>
    <row r="17" spans="1:41" s="1" customFormat="1" ht="15.5" x14ac:dyDescent="0.35">
      <c r="A17" s="1" t="s">
        <v>58</v>
      </c>
      <c r="B17" s="2" t="s">
        <v>42</v>
      </c>
      <c r="C17" s="3">
        <v>105</v>
      </c>
      <c r="D17" s="4">
        <v>131.5</v>
      </c>
      <c r="E17" s="9">
        <v>45261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46</v>
      </c>
      <c r="S17" s="5">
        <v>2</v>
      </c>
      <c r="T17" s="5">
        <v>25</v>
      </c>
      <c r="U17" s="5">
        <v>27</v>
      </c>
      <c r="V17" s="5">
        <v>2</v>
      </c>
      <c r="W17" s="5">
        <v>1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1019388</v>
      </c>
      <c r="AK17" s="5">
        <v>1019388</v>
      </c>
      <c r="AL17" s="5">
        <v>1043321</v>
      </c>
      <c r="AM17" s="5">
        <v>1219308</v>
      </c>
      <c r="AN17" s="5">
        <v>1219308</v>
      </c>
      <c r="AO17" s="5">
        <v>1219308</v>
      </c>
    </row>
    <row r="18" spans="1:41" s="1" customFormat="1" ht="15.5" x14ac:dyDescent="0.35">
      <c r="A18" s="1" t="s">
        <v>59</v>
      </c>
      <c r="B18" s="2" t="s">
        <v>42</v>
      </c>
      <c r="C18" s="3">
        <v>363</v>
      </c>
      <c r="D18" s="3">
        <v>136</v>
      </c>
      <c r="E18" s="9">
        <v>45627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211</v>
      </c>
      <c r="S18" s="5">
        <v>36</v>
      </c>
      <c r="T18" s="5">
        <v>0</v>
      </c>
      <c r="U18" s="5">
        <v>25</v>
      </c>
      <c r="V18" s="5">
        <v>0</v>
      </c>
      <c r="W18" s="5">
        <v>27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913013.33333333337</v>
      </c>
      <c r="AK18" s="5">
        <v>945200</v>
      </c>
      <c r="AL18" s="5">
        <v>992460</v>
      </c>
      <c r="AM18" s="5">
        <v>994820.23</v>
      </c>
      <c r="AN18" s="5">
        <v>1077800</v>
      </c>
      <c r="AO18" s="5">
        <v>1077800</v>
      </c>
    </row>
    <row r="19" spans="1:41" s="1" customFormat="1" ht="15.5" x14ac:dyDescent="0.35">
      <c r="A19" s="1" t="s">
        <v>60</v>
      </c>
      <c r="B19" s="2" t="s">
        <v>42</v>
      </c>
      <c r="C19" s="3">
        <v>378</v>
      </c>
      <c r="D19" s="3">
        <v>119</v>
      </c>
      <c r="E19" s="9">
        <v>45323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58</v>
      </c>
      <c r="S19" s="5">
        <v>22</v>
      </c>
      <c r="T19" s="5">
        <v>158</v>
      </c>
      <c r="U19" s="5">
        <v>18</v>
      </c>
      <c r="V19" s="5">
        <v>25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575000</v>
      </c>
      <c r="AK19" s="5">
        <v>575000</v>
      </c>
      <c r="AL19" s="5">
        <v>575000</v>
      </c>
      <c r="AM19" s="5">
        <v>575000</v>
      </c>
      <c r="AN19" s="5">
        <v>575000</v>
      </c>
      <c r="AO19" s="5">
        <v>575000</v>
      </c>
    </row>
    <row r="20" spans="1:41" s="1" customFormat="1" ht="15.5" x14ac:dyDescent="0.35">
      <c r="A20" s="1" t="s">
        <v>61</v>
      </c>
      <c r="B20" s="2"/>
      <c r="C20" s="3">
        <v>72</v>
      </c>
      <c r="D20" s="4">
        <v>187.66666666666666</v>
      </c>
      <c r="E20" s="9">
        <v>45413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26</v>
      </c>
      <c r="T20" s="5">
        <v>4</v>
      </c>
      <c r="U20" s="5">
        <v>7</v>
      </c>
      <c r="V20" s="5">
        <v>9</v>
      </c>
      <c r="W20" s="5">
        <v>10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1824733.3333333333</v>
      </c>
      <c r="AL20" s="5">
        <v>1824733.3333333333</v>
      </c>
      <c r="AM20" s="5">
        <v>1973533.3333333333</v>
      </c>
      <c r="AN20" s="5">
        <v>1973533.3333333333</v>
      </c>
      <c r="AO20" s="5">
        <v>1973533.3333333333</v>
      </c>
    </row>
    <row r="21" spans="1:41" s="1" customFormat="1" ht="15.5" x14ac:dyDescent="0.35">
      <c r="A21" s="1" t="s">
        <v>62</v>
      </c>
      <c r="B21" s="2"/>
      <c r="C21" s="3">
        <v>31</v>
      </c>
      <c r="D21" s="4">
        <v>180.92000000000002</v>
      </c>
      <c r="E21" s="10">
        <v>45444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23</v>
      </c>
      <c r="U21" s="5">
        <v>4</v>
      </c>
      <c r="V21" s="5">
        <v>2</v>
      </c>
      <c r="W21" s="5">
        <v>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1902720</v>
      </c>
      <c r="AM21" s="5">
        <v>1902720</v>
      </c>
      <c r="AN21" s="5">
        <v>1902720</v>
      </c>
      <c r="AO21" s="5">
        <v>1902720</v>
      </c>
    </row>
    <row r="22" spans="1:41" s="1" customFormat="1" ht="15.5" x14ac:dyDescent="0.35">
      <c r="A22" s="1" t="s">
        <v>63</v>
      </c>
      <c r="B22" s="2" t="s">
        <v>42</v>
      </c>
      <c r="C22" s="3">
        <v>802</v>
      </c>
      <c r="D22" s="3">
        <v>160</v>
      </c>
      <c r="E22" s="10">
        <v>45505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761</v>
      </c>
      <c r="U22" s="5">
        <v>0</v>
      </c>
      <c r="V22" s="5">
        <v>0</v>
      </c>
      <c r="W22" s="5">
        <v>9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1121333.3333333333</v>
      </c>
      <c r="AM22" s="5">
        <v>1137333.3333333333</v>
      </c>
      <c r="AN22" s="5">
        <v>1153333.3333333333</v>
      </c>
      <c r="AO22" s="5">
        <v>1153333.3333333333</v>
      </c>
    </row>
    <row r="23" spans="1:41" s="1" customFormat="1" ht="15.5" x14ac:dyDescent="0.35">
      <c r="A23" s="1" t="s">
        <v>64</v>
      </c>
      <c r="B23" s="2"/>
      <c r="C23" s="6">
        <v>299</v>
      </c>
      <c r="D23" s="5">
        <v>123.25</v>
      </c>
      <c r="E23" s="10">
        <v>45839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233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356187.5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2025-08-15T23:36:08Z</dcterms:created>
  <dcterms:modified xsi:type="dcterms:W3CDTF">2025-08-22T22:23:38Z</dcterms:modified>
</cp:coreProperties>
</file>