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hamvega/Desktop/"/>
    </mc:Choice>
  </mc:AlternateContent>
  <xr:revisionPtr revIDLastSave="0" documentId="8_{92801F8B-780A-C14E-9CA8-54E8A87E5A9D}" xr6:coauthVersionLast="47" xr6:coauthVersionMax="47" xr10:uidLastSave="{00000000-0000-0000-0000-000000000000}"/>
  <bookViews>
    <workbookView xWindow="2780" yWindow="1500" windowWidth="28040" windowHeight="17440" xr2:uid="{31D03B72-1CA6-6647-A391-7345711B552F}"/>
  </bookViews>
  <sheets>
    <sheet name="Calculo de turistas rt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B15" i="2"/>
</calcChain>
</file>

<file path=xl/sharedStrings.xml><?xml version="1.0" encoding="utf-8"?>
<sst xmlns="http://schemas.openxmlformats.org/spreadsheetml/2006/main" count="11" uniqueCount="11">
  <si>
    <t>SE LLENAN LOS DATOS ACTUALIZADOS, DE PREFERENCIA EL PROMEDIO DEL TRIMESTRE</t>
  </si>
  <si>
    <t>DATOS USADOS</t>
  </si>
  <si>
    <t xml:space="preserve">DATO CACULADO AL FINAL POR SI SE OCUPA, ES CALCULADO X AÑO </t>
  </si>
  <si>
    <t>- Propiedades activas: 5015</t>
  </si>
  <si>
    <t>- Listadas: 10828</t>
  </si>
  <si>
    <t>- % ocupación: 41%</t>
  </si>
  <si>
    <t>- Estadía: 3.7</t>
  </si>
  <si>
    <t>este dato es según el estudio de verano</t>
  </si>
  <si>
    <t>- Del estudio de verano, # de personas en un rt?-</t>
  </si>
  <si>
    <t>Se utilizó:</t>
  </si>
  <si>
    <t>(10,828 listados X 41% X 3.5 personas por cuarto X 90 días ) / 3.7 días de estadía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</si>
</sst>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2" fillId="0" borderId="0" xfId="1"/>
    <xf numFmtId="0" fontId="2" fillId="2" borderId="0" xfId="1" applyFill="1"/>
    <xf numFmtId="0" fontId="3" fillId="0" borderId="0" xfId="1" applyFont="1"/>
    <xf numFmtId="17" fontId="2" fillId="0" borderId="0" xfId="1" applyNumberFormat="1"/>
    <xf numFmtId="0" fontId="2" fillId="0" borderId="0" xfId="2"/>
    <xf numFmtId="3" fontId="1" fillId="3" borderId="0" xfId="3" applyNumberFormat="1" applyFill="1"/>
    <xf numFmtId="9" fontId="2" fillId="0" borderId="0" xfId="1" applyNumberFormat="1"/>
    <xf numFmtId="164" fontId="2" fillId="0" borderId="0" xfId="1" applyNumberFormat="1"/>
    <xf numFmtId="3" fontId="2" fillId="0" borderId="0" xfId="1" applyNumberFormat="1"/>
  </cellXfs>
  <cellStyles count="4">
    <cellStyle name="Normal" xfId="0" builtinId="0"/>
    <cellStyle name="Normal 2" xfId="1" xr:uid="{4E2189A7-1942-7E46-B433-F4D38992CDE0}"/>
    <cellStyle name="Normal 2 2" xfId="3" xr:uid="{24C49813-F8C0-A54C-A703-E3C96A76B4D2}"/>
    <cellStyle name="Normal 5" xfId="2" xr:uid="{F40187B1-FF79-E249-8989-7DCE84F0EF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DE1F-B66F-6D47-A8C3-FA1061337BC0}">
  <sheetPr>
    <tabColor theme="7" tint="0.79998168889431442"/>
  </sheetPr>
  <dimension ref="A7:D20"/>
  <sheetViews>
    <sheetView tabSelected="1" zoomScale="70" zoomScaleNormal="70" workbookViewId="0">
      <selection activeCell="G25" sqref="G25"/>
    </sheetView>
  </sheetViews>
  <sheetFormatPr baseColWidth="10" defaultRowHeight="15" x14ac:dyDescent="0.2"/>
  <cols>
    <col min="1" max="1" width="14.33203125" style="1" customWidth="1"/>
    <col min="2" max="2" width="43.33203125" style="1" bestFit="1" customWidth="1"/>
    <col min="3" max="3" width="14.1640625" style="1" bestFit="1" customWidth="1"/>
    <col min="4" max="16384" width="10.83203125" style="1"/>
  </cols>
  <sheetData>
    <row r="7" spans="1:4" x14ac:dyDescent="0.2">
      <c r="B7" s="1" t="s">
        <v>0</v>
      </c>
    </row>
    <row r="8" spans="1:4" x14ac:dyDescent="0.2">
      <c r="C8" s="1" t="s">
        <v>1</v>
      </c>
      <c r="D8" s="2" t="s">
        <v>2</v>
      </c>
    </row>
    <row r="9" spans="1:4" x14ac:dyDescent="0.2">
      <c r="B9" s="3"/>
      <c r="C9" s="4">
        <v>45627</v>
      </c>
    </row>
    <row r="10" spans="1:4" x14ac:dyDescent="0.2">
      <c r="B10" s="3" t="s">
        <v>3</v>
      </c>
      <c r="C10" s="1">
        <v>5015</v>
      </c>
      <c r="D10" s="5">
        <v>6352</v>
      </c>
    </row>
    <row r="11" spans="1:4" ht="16" x14ac:dyDescent="0.2">
      <c r="B11" s="3" t="s">
        <v>4</v>
      </c>
      <c r="C11" s="1">
        <v>10828</v>
      </c>
      <c r="D11" s="6">
        <v>10693</v>
      </c>
    </row>
    <row r="12" spans="1:4" x14ac:dyDescent="0.2">
      <c r="B12" s="3" t="s">
        <v>5</v>
      </c>
      <c r="C12" s="7">
        <v>0.41</v>
      </c>
      <c r="D12" s="7">
        <v>0.4</v>
      </c>
    </row>
    <row r="13" spans="1:4" x14ac:dyDescent="0.2">
      <c r="B13" s="3" t="s">
        <v>6</v>
      </c>
      <c r="C13" s="1">
        <v>3.7</v>
      </c>
      <c r="D13" s="8">
        <v>3.3</v>
      </c>
    </row>
    <row r="14" spans="1:4" x14ac:dyDescent="0.2">
      <c r="A14" s="1" t="s">
        <v>7</v>
      </c>
      <c r="B14" s="3" t="s">
        <v>8</v>
      </c>
      <c r="C14" s="1">
        <v>3.5</v>
      </c>
      <c r="D14" s="1">
        <v>3.5</v>
      </c>
    </row>
    <row r="15" spans="1:4" x14ac:dyDescent="0.2">
      <c r="B15" s="3" t="str">
        <f>"-Dias"</f>
        <v>-Dias</v>
      </c>
      <c r="C15" s="1">
        <v>90</v>
      </c>
      <c r="D15" s="1">
        <v>365</v>
      </c>
    </row>
    <row r="17" spans="2:4" x14ac:dyDescent="0.2">
      <c r="C17" s="9">
        <f>(C11*C12*C14*C15)/C13</f>
        <v>377955.7297297297</v>
      </c>
      <c r="D17" s="9">
        <f>(D11*D12*D14*D15)/D13</f>
        <v>1655794.8484848486</v>
      </c>
    </row>
    <row r="19" spans="2:4" x14ac:dyDescent="0.2">
      <c r="B19" s="3" t="s">
        <v>9</v>
      </c>
    </row>
    <row r="20" spans="2:4" x14ac:dyDescent="0.2">
      <c r="B20" s="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Calculo de turistas 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Cansino Tortoledo</dc:creator>
  <cp:lastModifiedBy>Kevin Cansino Tortoledo</cp:lastModifiedBy>
  <dcterms:created xsi:type="dcterms:W3CDTF">2025-06-20T17:28:56Z</dcterms:created>
  <dcterms:modified xsi:type="dcterms:W3CDTF">2025-06-20T17:32:24Z</dcterms:modified>
</cp:coreProperties>
</file>